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enzgazdalkodas\Kata\Pályázat\Faház\"/>
    </mc:Choice>
  </mc:AlternateContent>
  <bookViews>
    <workbookView xWindow="0" yWindow="0" windowWidth="28800" windowHeight="121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D24" i="1"/>
  <c r="D22" i="1"/>
  <c r="G22" i="1" s="1"/>
  <c r="D20" i="1"/>
  <c r="G24" i="1"/>
  <c r="G20" i="1"/>
  <c r="C18" i="1"/>
  <c r="D18" i="1" s="1"/>
  <c r="G18" i="1" s="1"/>
  <c r="D16" i="1"/>
  <c r="G16" i="1" s="1"/>
  <c r="D14" i="1"/>
  <c r="G14" i="1" s="1"/>
  <c r="D12" i="1"/>
  <c r="G12" i="1" s="1"/>
  <c r="G26" i="1" l="1"/>
  <c r="G27" i="1" s="1"/>
</calcChain>
</file>

<file path=xl/sharedStrings.xml><?xml version="1.0" encoding="utf-8"?>
<sst xmlns="http://schemas.openxmlformats.org/spreadsheetml/2006/main" count="34" uniqueCount="28">
  <si>
    <t>ÁRAJÁNLAT</t>
  </si>
  <si>
    <t>Csobánka Község Önkormányzata részére</t>
  </si>
  <si>
    <t>2014 Csobánka, Béke út 4.</t>
  </si>
  <si>
    <r>
      <rPr>
        <b/>
        <sz val="12"/>
        <rFont val="Times New Roman"/>
        <family val="1"/>
        <charset val="238"/>
      </rPr>
      <t>Ajánlattevő neve:</t>
    </r>
    <r>
      <rPr>
        <sz val="12"/>
        <rFont val="Times New Roman"/>
        <family val="1"/>
        <charset val="238"/>
      </rPr>
      <t xml:space="preserve"> </t>
    </r>
  </si>
  <si>
    <r>
      <rPr>
        <b/>
        <sz val="12"/>
        <rFont val="Times New Roman"/>
        <family val="1"/>
        <charset val="238"/>
      </rPr>
      <t>Ajánlattevő adószáma:</t>
    </r>
    <r>
      <rPr>
        <sz val="12"/>
        <rFont val="Times New Roman"/>
        <family val="1"/>
        <charset val="238"/>
      </rPr>
      <t xml:space="preserve"> </t>
    </r>
  </si>
  <si>
    <r>
      <rPr>
        <b/>
        <sz val="12"/>
        <rFont val="Times New Roman"/>
        <family val="1"/>
        <charset val="238"/>
      </rPr>
      <t>Ajánlattevő címe:</t>
    </r>
    <r>
      <rPr>
        <sz val="12"/>
        <rFont val="Times New Roman"/>
        <family val="1"/>
        <charset val="238"/>
      </rPr>
      <t xml:space="preserve"> </t>
    </r>
  </si>
  <si>
    <t>Sorsám</t>
  </si>
  <si>
    <t>Tétel megnevezése</t>
  </si>
  <si>
    <t>Menny. Össz.</t>
  </si>
  <si>
    <t>Egység</t>
  </si>
  <si>
    <t>Nettó díj egységre</t>
  </si>
  <si>
    <t>Nettó díj összesen</t>
  </si>
  <si>
    <t>m2</t>
  </si>
  <si>
    <t>Oldalfalburkolat 1,5 m magasságig 20x20x0.8cm  fehér vagy gyengén mintás, színes-sávos-világos selyemfényű vagy matt mázas csempeburkolattal</t>
  </si>
  <si>
    <t>Nettó összesen:</t>
  </si>
  <si>
    <t>Áfa</t>
  </si>
  <si>
    <t>Bruttó összesen:</t>
  </si>
  <si>
    <t>Az árajánlat anyagköltséget nem tartalamaz, annak beszerzését Csobánka Község</t>
  </si>
  <si>
    <t>Önkormányzata által kerül beszerzésre.</t>
  </si>
  <si>
    <t>Dátum:</t>
  </si>
  <si>
    <t>Aláírás</t>
  </si>
  <si>
    <t>Klubház átépítése-felújítás ács és bádogos munkálatok</t>
  </si>
  <si>
    <t xml:space="preserve">RetroPanel 0.45mm 7024 Matt lemez sötétszürke színben, szellőző alátszőnyeggel kasírozott páraáteresztő alátéthéjazattal </t>
  </si>
  <si>
    <t>Orom és ereszdeszkázat készítése 16mm hajópadlóból(vagy fenyő lambéria)</t>
  </si>
  <si>
    <t>100-as félkör szelvényű horganyzott függőereszcsatorna készítése tartozékokkal, 0.55mm vtg lemezből</t>
  </si>
  <si>
    <t>100-as kör szelvényű horganyzott lefolyócsatorna készítése tartozékokkal, 0.55mm vtg lemezből</t>
  </si>
  <si>
    <t>Ereszszegély bádogozások készítése tartozékokkal, 0.7mm vtg. alu lemezből</t>
  </si>
  <si>
    <t>Eresz és oromdeszkázat, látszó faszerkezetek lazúrozása két rétegben(pl. Xyladekor, Sadolin)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</si>
</sst>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 CE"/>
      <charset val="238"/>
    </font>
    <font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8" fillId="0" borderId="0" xfId="1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9" fillId="0" borderId="5" xfId="0" applyNumberFormat="1" applyFont="1" applyBorder="1" applyAlignment="1">
      <alignment horizontal="right" vertical="top" wrapText="1"/>
    </xf>
    <xf numFmtId="3" fontId="8" fillId="0" borderId="0" xfId="1" applyNumberFormat="1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 vertical="top" wrapText="1"/>
    </xf>
    <xf numFmtId="4" fontId="6" fillId="0" borderId="3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3" fontId="0" fillId="0" borderId="9" xfId="0" applyNumberFormat="1" applyBorder="1"/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9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Alignment="1">
      <alignment vertical="top" wrapText="1"/>
    </xf>
    <xf numFmtId="0" fontId="6" fillId="0" borderId="4" xfId="0" applyFont="1" applyBorder="1" applyAlignment="1">
      <alignment vertical="center" wrapText="1"/>
    </xf>
    <xf numFmtId="49" fontId="10" fillId="0" borderId="0" xfId="0" applyNumberFormat="1" applyFont="1" applyAlignment="1">
      <alignment vertical="top" wrapText="1"/>
    </xf>
    <xf numFmtId="0" fontId="9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vertical="top" wrapText="1"/>
    </xf>
  </cellXfs>
  <cellStyles count="2">
    <cellStyle name="_x000d__x000a_JournalTemplate=C:\COMFO\CTALK\JOURSTD.TPL_x000d__x000a_LbStateAddress=3 3 0 251 1 89 2 311_x000d__x000a_LbStateJou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22" workbookViewId="0">
      <selection activeCell="I22" sqref="I22"/>
    </sheetView>
  </sheetViews>
  <sheetFormatPr defaultRowHeight="15" x14ac:dyDescent="0.25"/>
  <cols>
    <col min="2" max="2" width="18" customWidth="1"/>
    <col min="6" max="6" width="9.140625" style="40"/>
    <col min="7" max="7" width="12.28515625" style="40" customWidth="1"/>
  </cols>
  <sheetData>
    <row r="1" spans="1:7" ht="18.75" x14ac:dyDescent="0.3">
      <c r="A1" s="1" t="s">
        <v>0</v>
      </c>
      <c r="B1" s="1"/>
      <c r="C1" s="1"/>
      <c r="D1" s="1"/>
      <c r="E1" s="1"/>
      <c r="F1" s="1"/>
      <c r="G1" s="1"/>
    </row>
    <row r="3" spans="1:7" ht="15.75" x14ac:dyDescent="0.25">
      <c r="A3" s="2" t="s">
        <v>1</v>
      </c>
      <c r="B3" s="2"/>
      <c r="C3" s="2"/>
      <c r="D3" s="2"/>
      <c r="E3" s="2"/>
      <c r="F3" s="2"/>
      <c r="G3" s="2"/>
    </row>
    <row r="4" spans="1:7" ht="15.75" x14ac:dyDescent="0.25">
      <c r="A4" s="2" t="s">
        <v>21</v>
      </c>
      <c r="B4" s="2"/>
      <c r="C4" s="2"/>
      <c r="D4" s="2"/>
      <c r="E4" s="2"/>
      <c r="F4" s="2"/>
      <c r="G4" s="2"/>
    </row>
    <row r="5" spans="1:7" ht="15.75" x14ac:dyDescent="0.25">
      <c r="A5" s="3" t="s">
        <v>2</v>
      </c>
      <c r="B5" s="3"/>
      <c r="C5" s="3"/>
      <c r="D5" s="3"/>
      <c r="E5" s="3"/>
      <c r="F5" s="3"/>
      <c r="G5" s="4"/>
    </row>
    <row r="6" spans="1:7" ht="15.75" x14ac:dyDescent="0.25">
      <c r="B6" s="5"/>
      <c r="C6" s="5"/>
      <c r="D6" s="5"/>
      <c r="E6" s="5"/>
      <c r="F6" s="6"/>
      <c r="G6" s="6"/>
    </row>
    <row r="7" spans="1:7" ht="15.75" x14ac:dyDescent="0.25">
      <c r="A7" s="7" t="s">
        <v>3</v>
      </c>
      <c r="C7" s="5"/>
      <c r="D7" s="5"/>
      <c r="E7" s="5"/>
      <c r="F7" s="6"/>
      <c r="G7" s="6"/>
    </row>
    <row r="8" spans="1:7" ht="15.75" x14ac:dyDescent="0.25">
      <c r="A8" s="7" t="s">
        <v>4</v>
      </c>
      <c r="C8" s="5"/>
      <c r="D8" s="5"/>
      <c r="E8" s="5"/>
      <c r="F8" s="6"/>
      <c r="G8" s="6"/>
    </row>
    <row r="9" spans="1:7" ht="15.75" x14ac:dyDescent="0.25">
      <c r="A9" s="7" t="s">
        <v>5</v>
      </c>
      <c r="C9" s="5"/>
      <c r="D9" s="5"/>
      <c r="E9" s="5"/>
      <c r="F9" s="6"/>
      <c r="G9" s="6"/>
    </row>
    <row r="10" spans="1:7" ht="16.5" thickBot="1" x14ac:dyDescent="0.3">
      <c r="B10" s="8"/>
      <c r="C10" s="5"/>
      <c r="D10" s="5"/>
      <c r="E10" s="5"/>
      <c r="F10" s="6"/>
      <c r="G10" s="6"/>
    </row>
    <row r="11" spans="1:7" ht="26.25" thickBot="1" x14ac:dyDescent="0.3">
      <c r="A11" s="9" t="s">
        <v>6</v>
      </c>
      <c r="B11" s="10" t="s">
        <v>7</v>
      </c>
      <c r="C11" s="10"/>
      <c r="D11" s="11" t="s">
        <v>8</v>
      </c>
      <c r="E11" s="11" t="s">
        <v>9</v>
      </c>
      <c r="F11" s="12" t="s">
        <v>10</v>
      </c>
      <c r="G11" s="13" t="s">
        <v>11</v>
      </c>
    </row>
    <row r="12" spans="1:7" ht="102" x14ac:dyDescent="0.25">
      <c r="A12" s="14">
        <v>1</v>
      </c>
      <c r="B12" s="44" t="s">
        <v>22</v>
      </c>
      <c r="C12" s="45">
        <v>74.650000000000006</v>
      </c>
      <c r="D12" s="17">
        <f t="shared" ref="D12:D18" si="0">C12</f>
        <v>74.650000000000006</v>
      </c>
      <c r="E12" s="16" t="s">
        <v>12</v>
      </c>
      <c r="F12" s="18"/>
      <c r="G12" s="19">
        <f>D12*F12</f>
        <v>0</v>
      </c>
    </row>
    <row r="13" spans="1:7" x14ac:dyDescent="0.25">
      <c r="A13" s="14"/>
      <c r="B13" s="15"/>
      <c r="C13" s="16"/>
      <c r="D13" s="17"/>
      <c r="E13" s="16"/>
      <c r="F13" s="18"/>
      <c r="G13" s="19"/>
    </row>
    <row r="14" spans="1:7" ht="63.75" x14ac:dyDescent="0.25">
      <c r="A14" s="14">
        <v>2</v>
      </c>
      <c r="B14" s="20" t="s">
        <v>23</v>
      </c>
      <c r="C14" s="45">
        <v>9.5</v>
      </c>
      <c r="D14" s="17">
        <f t="shared" si="0"/>
        <v>9.5</v>
      </c>
      <c r="E14" s="16" t="s">
        <v>12</v>
      </c>
      <c r="F14" s="18"/>
      <c r="G14" s="19">
        <f>D14*F14</f>
        <v>0</v>
      </c>
    </row>
    <row r="15" spans="1:7" x14ac:dyDescent="0.25">
      <c r="A15" s="46"/>
      <c r="B15" s="15"/>
      <c r="C15" s="16"/>
      <c r="D15" s="17"/>
      <c r="E15" s="16"/>
      <c r="F15" s="18"/>
      <c r="G15" s="19"/>
    </row>
    <row r="16" spans="1:7" ht="89.25" x14ac:dyDescent="0.25">
      <c r="A16" s="14">
        <v>3</v>
      </c>
      <c r="B16" s="47" t="s">
        <v>24</v>
      </c>
      <c r="C16" s="45">
        <v>10.5</v>
      </c>
      <c r="D16" s="17">
        <f t="shared" si="0"/>
        <v>10.5</v>
      </c>
      <c r="E16" s="16" t="s">
        <v>12</v>
      </c>
      <c r="F16" s="18"/>
      <c r="G16" s="19">
        <f>D16*F16</f>
        <v>0</v>
      </c>
    </row>
    <row r="17" spans="1:7" x14ac:dyDescent="0.25">
      <c r="A17" s="14"/>
      <c r="B17" s="15"/>
      <c r="C17" s="16"/>
      <c r="D17" s="17"/>
      <c r="E17" s="16"/>
      <c r="F17" s="18"/>
      <c r="G17" s="19"/>
    </row>
    <row r="18" spans="1:7" ht="102" x14ac:dyDescent="0.25">
      <c r="A18" s="14">
        <v>4</v>
      </c>
      <c r="B18" s="20" t="s">
        <v>13</v>
      </c>
      <c r="C18" s="16">
        <f>(11*1.5)+(17.4*1.5)-(3.75*1.5)</f>
        <v>36.974999999999994</v>
      </c>
      <c r="D18" s="17">
        <f t="shared" si="0"/>
        <v>36.974999999999994</v>
      </c>
      <c r="E18" s="16" t="s">
        <v>12</v>
      </c>
      <c r="F18" s="18"/>
      <c r="G18" s="19">
        <f>D18*F18</f>
        <v>0</v>
      </c>
    </row>
    <row r="19" spans="1:7" x14ac:dyDescent="0.25">
      <c r="A19" s="46"/>
      <c r="B19" s="20"/>
      <c r="C19" s="16"/>
      <c r="D19" s="17"/>
      <c r="E19" s="16"/>
      <c r="F19" s="18"/>
      <c r="G19" s="19"/>
    </row>
    <row r="20" spans="1:7" ht="76.5" x14ac:dyDescent="0.25">
      <c r="A20" s="14">
        <v>5</v>
      </c>
      <c r="B20" s="47" t="s">
        <v>25</v>
      </c>
      <c r="C20" s="45">
        <v>3.5</v>
      </c>
      <c r="D20" s="17">
        <f t="shared" ref="D20" si="1">C20</f>
        <v>3.5</v>
      </c>
      <c r="E20" s="16" t="s">
        <v>12</v>
      </c>
      <c r="F20" s="18"/>
      <c r="G20" s="19">
        <f>D20*F20</f>
        <v>0</v>
      </c>
    </row>
    <row r="21" spans="1:7" x14ac:dyDescent="0.25">
      <c r="A21" s="46"/>
      <c r="B21" s="47"/>
      <c r="C21" s="45"/>
      <c r="D21" s="17"/>
      <c r="E21" s="16"/>
      <c r="F21" s="18"/>
      <c r="G21" s="19"/>
    </row>
    <row r="22" spans="1:7" ht="63.75" x14ac:dyDescent="0.25">
      <c r="A22" s="14">
        <v>6</v>
      </c>
      <c r="B22" s="47" t="s">
        <v>26</v>
      </c>
      <c r="C22" s="45">
        <v>8.75</v>
      </c>
      <c r="D22" s="17">
        <f t="shared" ref="D22" si="2">C22</f>
        <v>8.75</v>
      </c>
      <c r="E22" s="16" t="s">
        <v>12</v>
      </c>
      <c r="F22" s="18"/>
      <c r="G22" s="19">
        <f>D22*F22</f>
        <v>0</v>
      </c>
    </row>
    <row r="23" spans="1:7" x14ac:dyDescent="0.25">
      <c r="A23" s="46"/>
      <c r="B23" s="47"/>
      <c r="C23" s="45"/>
      <c r="D23" s="17"/>
      <c r="E23" s="16"/>
      <c r="F23" s="18"/>
      <c r="G23" s="19"/>
    </row>
    <row r="24" spans="1:7" ht="77.25" thickBot="1" x14ac:dyDescent="0.3">
      <c r="A24" s="14">
        <v>7</v>
      </c>
      <c r="B24" s="20" t="s">
        <v>27</v>
      </c>
      <c r="C24" s="45">
        <v>15.8</v>
      </c>
      <c r="D24" s="48">
        <f>C24</f>
        <v>15.8</v>
      </c>
      <c r="E24" s="49" t="s">
        <v>12</v>
      </c>
      <c r="F24" s="18"/>
      <c r="G24" s="19">
        <f>D24*F24</f>
        <v>0</v>
      </c>
    </row>
    <row r="25" spans="1:7" ht="15.75" customHeight="1" thickBot="1" x14ac:dyDescent="0.3">
      <c r="A25" s="21" t="s">
        <v>14</v>
      </c>
      <c r="B25" s="22"/>
      <c r="C25" s="23"/>
      <c r="D25" s="24"/>
      <c r="E25" s="23"/>
      <c r="F25" s="25"/>
      <c r="G25" s="26">
        <f>G12+G14+G16+G18+G20+G22+G24</f>
        <v>0</v>
      </c>
    </row>
    <row r="26" spans="1:7" ht="15.75" thickBot="1" x14ac:dyDescent="0.3">
      <c r="A26" s="27" t="s">
        <v>15</v>
      </c>
      <c r="B26" s="28"/>
      <c r="C26" s="11"/>
      <c r="D26" s="11"/>
      <c r="E26" s="11"/>
      <c r="F26" s="12"/>
      <c r="G26" s="29">
        <f>G25*0.27</f>
        <v>0</v>
      </c>
    </row>
    <row r="27" spans="1:7" ht="15.75" thickBot="1" x14ac:dyDescent="0.3">
      <c r="A27" s="30" t="s">
        <v>16</v>
      </c>
      <c r="B27" s="31"/>
      <c r="C27" s="32"/>
      <c r="D27" s="32"/>
      <c r="E27" s="32"/>
      <c r="F27" s="33"/>
      <c r="G27" s="34">
        <f>G25+G26</f>
        <v>0</v>
      </c>
    </row>
    <row r="28" spans="1:7" x14ac:dyDescent="0.25">
      <c r="A28" s="35"/>
      <c r="B28" s="35"/>
      <c r="C28" s="36"/>
      <c r="D28" s="36"/>
      <c r="E28" s="36"/>
      <c r="F28" s="37"/>
      <c r="G28" s="37"/>
    </row>
    <row r="29" spans="1:7" x14ac:dyDescent="0.25">
      <c r="A29" s="38" t="s">
        <v>17</v>
      </c>
      <c r="B29" s="38"/>
      <c r="C29" s="38"/>
      <c r="D29" s="38"/>
      <c r="E29" s="38"/>
      <c r="F29" s="38"/>
      <c r="G29" s="38"/>
    </row>
    <row r="30" spans="1:7" x14ac:dyDescent="0.25">
      <c r="A30" s="39" t="s">
        <v>18</v>
      </c>
      <c r="B30" s="39"/>
      <c r="C30" s="39"/>
      <c r="D30" s="39"/>
    </row>
    <row r="32" spans="1:7" x14ac:dyDescent="0.25">
      <c r="A32" t="s">
        <v>19</v>
      </c>
    </row>
    <row r="34" spans="6:7" x14ac:dyDescent="0.25">
      <c r="F34" s="41"/>
      <c r="G34" s="42"/>
    </row>
    <row r="35" spans="6:7" x14ac:dyDescent="0.25">
      <c r="F35" s="43" t="s">
        <v>20</v>
      </c>
      <c r="G35" s="43"/>
    </row>
  </sheetData>
  <mergeCells count="11">
    <mergeCell ref="F35:G35"/>
    <mergeCell ref="A25:B25"/>
    <mergeCell ref="A26:B26"/>
    <mergeCell ref="A27:B27"/>
    <mergeCell ref="A29:G29"/>
    <mergeCell ref="A30:D30"/>
    <mergeCell ref="A1:G1"/>
    <mergeCell ref="A3:G3"/>
    <mergeCell ref="A4:G4"/>
    <mergeCell ref="A5:F5"/>
    <mergeCell ref="B11:C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Ferencz Krisztina</dc:creator>
  <cp:lastModifiedBy>Ferencz Krisztina</cp:lastModifiedBy>
  <dcterms:created xsi:type="dcterms:W3CDTF">2022-06-17T12:36:04Z</dcterms:created>
  <dcterms:modified xsi:type="dcterms:W3CDTF">2022-06-17T13:03:00Z</dcterms:modified>
</cp:coreProperties>
</file>